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Code\goterbie\articles\vypadayushchiy-spisok-excel\_ref\"/>
    </mc:Choice>
  </mc:AlternateContent>
  <xr:revisionPtr revIDLastSave="0" documentId="8_{436ACBE9-7E42-46E7-B526-AF2849167E39}" xr6:coauthVersionLast="47" xr6:coauthVersionMax="47" xr10:uidLastSave="{00000000-0000-0000-0000-000000000000}"/>
  <bookViews>
    <workbookView xWindow="900" yWindow="900" windowWidth="22500" windowHeight="13200" xr2:uid="{D729F806-DC3B-48AC-9ADC-30BD8024A8AE}"/>
  </bookViews>
  <sheets>
    <sheet name="Заказы" sheetId="4" r:id="rId1"/>
    <sheet name="Списки" sheetId="3" r:id="rId2"/>
    <sheet name="Клиенты" sheetId="2" r:id="rId3"/>
  </sheets>
  <definedNames>
    <definedName name="Категории">Списки!$A$2:$A$5</definedName>
    <definedName name="Менеджеры">ТаблМенеджеры[Менеджер]</definedName>
    <definedName name="Периферия">Списки!$E$2:$E$6</definedName>
    <definedName name="Сеть">Списки!$C$2:$C$5</definedName>
    <definedName name="Умный_дом">Списки!$F$2:$F$4</definedName>
    <definedName name="Хранение">Списки!$D$2:$D$5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2" l="1" a="1"/>
  <c r="D2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<sst xmlns="http://schemas.openxmlformats.org/spreadsheetml/2006/main" count="90" uniqueCount="55">
  <si>
    <t>Категории</t>
  </si>
  <si>
    <t>Сеть</t>
  </si>
  <si>
    <t>Хранение</t>
  </si>
  <si>
    <t>Периферия</t>
  </si>
  <si>
    <t>Умный дом</t>
  </si>
  <si>
    <t>Менеджер</t>
  </si>
  <si>
    <t>Оплата</t>
  </si>
  <si>
    <t>Роутер</t>
  </si>
  <si>
    <t>SSD 1 ТБ</t>
  </si>
  <si>
    <t>Клавиатура</t>
  </si>
  <si>
    <t>Умная розетка</t>
  </si>
  <si>
    <t>Алексей</t>
  </si>
  <si>
    <t>Карта</t>
  </si>
  <si>
    <t>Mesh-система</t>
  </si>
  <si>
    <t>Флешка 64 ГБ</t>
  </si>
  <si>
    <t>Мышь</t>
  </si>
  <si>
    <t>Датчик протечки</t>
  </si>
  <si>
    <t>Мария</t>
  </si>
  <si>
    <t>СБП</t>
  </si>
  <si>
    <t>Коммутатор</t>
  </si>
  <si>
    <t>Внешний диск</t>
  </si>
  <si>
    <t>Веб-камера</t>
  </si>
  <si>
    <t>Камера Wi-Fi</t>
  </si>
  <si>
    <t>Ирина</t>
  </si>
  <si>
    <t>Наличные</t>
  </si>
  <si>
    <t>Кабель Ethernet</t>
  </si>
  <si>
    <t>NAS</t>
  </si>
  <si>
    <t>Наушники</t>
  </si>
  <si>
    <t>Дмитрий</t>
  </si>
  <si>
    <t>По счёту</t>
  </si>
  <si>
    <t>Монитор</t>
  </si>
  <si>
    <t>№</t>
  </si>
  <si>
    <t>Дата</t>
  </si>
  <si>
    <t>Категория</t>
  </si>
  <si>
    <t>Товар</t>
  </si>
  <si>
    <t>Статус</t>
  </si>
  <si>
    <t>Выполнен</t>
  </si>
  <si>
    <t>В работе</t>
  </si>
  <si>
    <t>Новый</t>
  </si>
  <si>
    <t>Отменён</t>
  </si>
  <si>
    <t>Клиент</t>
  </si>
  <si>
    <t>Город</t>
  </si>
  <si>
    <t>Города</t>
  </si>
  <si>
    <t>Город доставки</t>
  </si>
  <si>
    <t>Иванов</t>
  </si>
  <si>
    <t>Москва</t>
  </si>
  <si>
    <t>Петрова</t>
  </si>
  <si>
    <t>Тюмень</t>
  </si>
  <si>
    <t>Сидоров</t>
  </si>
  <si>
    <t>Козлова</t>
  </si>
  <si>
    <t>Екатеринбург</t>
  </si>
  <si>
    <t>Смирнов</t>
  </si>
  <si>
    <t>Орлова</t>
  </si>
  <si>
    <t>Пермь</t>
  </si>
  <si>
    <t>Волков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</si>
</sst>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DA4576-1FA1-42F3-ADDB-0510DADF4642}" name="ТаблМенеджеры" displayName="ТаблМенеджеры" ref="H1:H5" totalsRowShown="0">
  <autoFilter ref="H1:H5" xr:uid="{0FDA4576-1FA1-42F3-ADDB-0510DADF4642}"/>
  <tableColumns count="1">
    <tableColumn id="1" xr3:uid="{8650DA2B-F897-4073-8C5E-5A51B2FC3CD8}" name="Менеджер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AE9C-A213-4C6E-A306-0460CE9014F4}">
  <dimension ref="A1:G101"/>
  <sheetViews>
    <sheetView tabSelected="1" workbookViewId="0"/>
  </sheetViews>
  <sheetFormatPr defaultRowHeight="15" x14ac:dyDescent="0.25"/>
  <cols>
    <col min="1" max="1" width="3.28515625" bestFit="1" customWidth="1"/>
    <col min="2" max="2" width="10.140625" bestFit="1" customWidth="1"/>
    <col min="3" max="4" width="12.7109375" customWidth="1"/>
    <col min="5" max="5" width="17.7109375" customWidth="1"/>
    <col min="6" max="7" width="11.7109375" customWidth="1"/>
  </cols>
  <sheetData>
    <row r="1" spans="1:7" x14ac:dyDescent="0.25">
      <c r="A1" s="1" t="s">
        <v>31</v>
      </c>
      <c r="B1" s="1" t="s">
        <v>32</v>
      </c>
      <c r="C1" s="1" t="s">
        <v>5</v>
      </c>
      <c r="D1" s="1" t="s">
        <v>33</v>
      </c>
      <c r="E1" s="1" t="s">
        <v>34</v>
      </c>
      <c r="F1" s="1" t="s">
        <v>35</v>
      </c>
      <c r="G1" s="1" t="s">
        <v>6</v>
      </c>
    </row>
    <row r="2" spans="1:7" x14ac:dyDescent="0.25">
      <c r="A2">
        <v>1</v>
      </c>
      <c r="B2" s="2">
        <v>46322</v>
      </c>
      <c r="C2" t="s">
        <v>11</v>
      </c>
      <c r="D2" t="s">
        <v>1</v>
      </c>
      <c r="E2" t="s">
        <v>7</v>
      </c>
      <c r="F2" t="s">
        <v>36</v>
      </c>
      <c r="G2" t="s">
        <v>12</v>
      </c>
    </row>
    <row r="3" spans="1:7" x14ac:dyDescent="0.25">
      <c r="A3">
        <v>2</v>
      </c>
      <c r="B3" s="2">
        <v>46322</v>
      </c>
      <c r="C3" t="s">
        <v>17</v>
      </c>
      <c r="D3" t="s">
        <v>2</v>
      </c>
      <c r="E3" t="s">
        <v>8</v>
      </c>
      <c r="F3" t="s">
        <v>37</v>
      </c>
      <c r="G3" t="s">
        <v>18</v>
      </c>
    </row>
    <row r="4" spans="1:7" x14ac:dyDescent="0.25">
      <c r="A4">
        <v>3</v>
      </c>
      <c r="B4" s="2">
        <v>46323</v>
      </c>
      <c r="C4" t="s">
        <v>23</v>
      </c>
      <c r="D4" t="s">
        <v>3</v>
      </c>
      <c r="E4" t="s">
        <v>21</v>
      </c>
      <c r="F4" t="s">
        <v>38</v>
      </c>
      <c r="G4" t="s">
        <v>12</v>
      </c>
    </row>
    <row r="5" spans="1:7" x14ac:dyDescent="0.25">
      <c r="A5">
        <v>4</v>
      </c>
      <c r="B5" s="2">
        <v>46323</v>
      </c>
      <c r="C5" t="s">
        <v>11</v>
      </c>
      <c r="D5" t="s">
        <v>4</v>
      </c>
      <c r="E5" t="s">
        <v>16</v>
      </c>
      <c r="F5" t="s">
        <v>38</v>
      </c>
      <c r="G5" t="s">
        <v>24</v>
      </c>
    </row>
    <row r="6" spans="1:7" x14ac:dyDescent="0.25">
      <c r="A6">
        <v>5</v>
      </c>
      <c r="B6" s="2">
        <v>46324</v>
      </c>
      <c r="C6" t="s">
        <v>28</v>
      </c>
      <c r="D6" t="s">
        <v>1</v>
      </c>
      <c r="E6" t="s">
        <v>13</v>
      </c>
      <c r="F6" t="s">
        <v>39</v>
      </c>
      <c r="G6" t="s">
        <v>29</v>
      </c>
    </row>
    <row r="7" spans="1:7" x14ac:dyDescent="0.25">
      <c r="A7">
        <v>6</v>
      </c>
      <c r="B7" s="2">
        <v>46325</v>
      </c>
      <c r="C7" t="s">
        <v>17</v>
      </c>
      <c r="D7" t="s">
        <v>3</v>
      </c>
      <c r="E7" t="s">
        <v>27</v>
      </c>
      <c r="F7" t="s">
        <v>36</v>
      </c>
      <c r="G7" t="s">
        <v>18</v>
      </c>
    </row>
    <row r="8" spans="1:7" x14ac:dyDescent="0.25">
      <c r="A8">
        <v>7</v>
      </c>
      <c r="B8" s="2"/>
    </row>
    <row r="9" spans="1:7" x14ac:dyDescent="0.25">
      <c r="B9" s="2"/>
    </row>
    <row r="10" spans="1:7" x14ac:dyDescent="0.25">
      <c r="B10" s="2"/>
    </row>
    <row r="11" spans="1:7" x14ac:dyDescent="0.25">
      <c r="B11" s="2"/>
    </row>
    <row r="12" spans="1:7" x14ac:dyDescent="0.25">
      <c r="B12" s="2"/>
    </row>
    <row r="13" spans="1:7" x14ac:dyDescent="0.25">
      <c r="B13" s="2"/>
    </row>
    <row r="14" spans="1:7" x14ac:dyDescent="0.25">
      <c r="B14" s="2"/>
    </row>
    <row r="15" spans="1:7" x14ac:dyDescent="0.25">
      <c r="B15" s="2"/>
    </row>
    <row r="16" spans="1:7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  <row r="40" spans="2:2" x14ac:dyDescent="0.25">
      <c r="B40" s="2"/>
    </row>
    <row r="41" spans="2:2" x14ac:dyDescent="0.25">
      <c r="B41" s="2"/>
    </row>
    <row r="42" spans="2:2" x14ac:dyDescent="0.25">
      <c r="B42" s="2"/>
    </row>
    <row r="43" spans="2:2" x14ac:dyDescent="0.25">
      <c r="B43" s="2"/>
    </row>
    <row r="44" spans="2:2" x14ac:dyDescent="0.25">
      <c r="B44" s="2"/>
    </row>
    <row r="45" spans="2:2" x14ac:dyDescent="0.25">
      <c r="B45" s="2"/>
    </row>
    <row r="46" spans="2:2" x14ac:dyDescent="0.25">
      <c r="B46" s="2"/>
    </row>
    <row r="47" spans="2:2" x14ac:dyDescent="0.25">
      <c r="B47" s="2"/>
    </row>
    <row r="48" spans="2:2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2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</sheetData>
  <dataValidations count="4">
    <dataValidation type="list" allowBlank="1" showInputMessage="1" showErrorMessage="1" sqref="C2:C101" xr:uid="{90F251B8-D657-40CC-A040-5104595B17FA}">
      <formula1>Менеджеры</formula1>
    </dataValidation>
    <dataValidation type="list" allowBlank="1" showInputMessage="1" showErrorMessage="1" sqref="D2:D101" xr:uid="{346D5F50-3932-4B65-9DFD-1A608B9E39D4}">
      <formula1>Категории</formula1>
    </dataValidation>
    <dataValidation type="list" allowBlank="1" showInputMessage="1" showErrorMessage="1" errorTitle="Не тот товар" error="Сначала выберите категорию, затем товар из списка." sqref="E2:E101" xr:uid="{44741324-F92D-4CC1-983D-78C1404E0948}">
      <formula1>INDIRECT(SUBSTITUTE($D2," ","_"))</formula1>
    </dataValidation>
    <dataValidation type="list" allowBlank="1" showInputMessage="1" showErrorMessage="1" errorTitle="Неверный статус" error="Можно выбрать только значение из списка." promptTitle="Статус заказа" prompt="Выберите статус из списка." sqref="F2:F101" xr:uid="{F36DFE4E-FC4F-43BE-8479-964F822DFACB}">
      <formula1>"Новый,В работе,Выполнен,Отменён"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Title="Способ оплаты" error="Такого способа оплаты нет в списке. Оставить?" xr:uid="{DE1DD269-FA15-4EA5-AC1D-879325A18D87}">
          <x14:formula1>
            <xm:f>Списки!$J$2:$J$5</xm:f>
          </x14:formula1>
          <xm:sqref>G2:G101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1F69-C02D-43F4-8E8C-A91A7BF80932}">
  <dimension ref="A1:J6"/>
  <sheetViews>
    <sheetView workbookViewId="0"/>
  </sheetViews>
  <sheetFormatPr defaultRowHeight="15" x14ac:dyDescent="0.25"/>
  <cols>
    <col min="1" max="1" width="11.42578125" bestFit="1" customWidth="1"/>
    <col min="2" max="2" width="3.7109375" customWidth="1"/>
    <col min="3" max="3" width="15.85546875" bestFit="1" customWidth="1"/>
    <col min="4" max="4" width="14.140625" bestFit="1" customWidth="1"/>
    <col min="5" max="5" width="11.85546875" bestFit="1" customWidth="1"/>
    <col min="6" max="6" width="16.5703125" bestFit="1" customWidth="1"/>
    <col min="7" max="7" width="3.7109375" customWidth="1"/>
    <col min="8" max="8" width="13.7109375" customWidth="1"/>
    <col min="9" max="9" width="3.7109375" customWidth="1"/>
    <col min="10" max="10" width="10.28515625" bestFit="1" customWidth="1"/>
  </cols>
  <sheetData>
    <row r="1" spans="1:10" x14ac:dyDescent="0.25">
      <c r="A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H1" t="s">
        <v>5</v>
      </c>
      <c r="J1" s="1" t="s">
        <v>6</v>
      </c>
    </row>
    <row r="2" spans="1:10" x14ac:dyDescent="0.25">
      <c r="A2" t="s">
        <v>1</v>
      </c>
      <c r="C2" t="s">
        <v>7</v>
      </c>
      <c r="D2" t="s">
        <v>8</v>
      </c>
      <c r="E2" t="s">
        <v>9</v>
      </c>
      <c r="F2" t="s">
        <v>10</v>
      </c>
      <c r="H2" t="s">
        <v>11</v>
      </c>
      <c r="J2" t="s">
        <v>12</v>
      </c>
    </row>
    <row r="3" spans="1:10" x14ac:dyDescent="0.25">
      <c r="A3" t="s">
        <v>2</v>
      </c>
      <c r="C3" t="s">
        <v>13</v>
      </c>
      <c r="D3" t="s">
        <v>14</v>
      </c>
      <c r="E3" t="s">
        <v>15</v>
      </c>
      <c r="F3" t="s">
        <v>16</v>
      </c>
      <c r="H3" t="s">
        <v>17</v>
      </c>
      <c r="J3" t="s">
        <v>18</v>
      </c>
    </row>
    <row r="4" spans="1:10" x14ac:dyDescent="0.25">
      <c r="A4" t="s">
        <v>3</v>
      </c>
      <c r="C4" t="s">
        <v>19</v>
      </c>
      <c r="D4" t="s">
        <v>20</v>
      </c>
      <c r="E4" t="s">
        <v>21</v>
      </c>
      <c r="F4" t="s">
        <v>22</v>
      </c>
      <c r="H4" t="s">
        <v>23</v>
      </c>
      <c r="J4" t="s">
        <v>24</v>
      </c>
    </row>
    <row r="5" spans="1:10" x14ac:dyDescent="0.25">
      <c r="A5" t="s">
        <v>4</v>
      </c>
      <c r="C5" t="s">
        <v>25</v>
      </c>
      <c r="D5" t="s">
        <v>26</v>
      </c>
      <c r="E5" t="s">
        <v>27</v>
      </c>
      <c r="H5" t="s">
        <v>28</v>
      </c>
      <c r="J5" t="s">
        <v>29</v>
      </c>
    </row>
    <row r="6" spans="1:10" x14ac:dyDescent="0.25">
      <c r="E6" t="s">
        <v>30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57719-EE6F-430E-B32E-AB2645EFEB01}">
  <dimension ref="A1:F8"/>
  <sheetViews>
    <sheetView workbookViewId="0">
      <selection activeCell="F2" sqref="F2"/>
    </sheetView>
  </sheetViews>
  <sheetFormatPr defaultRowHeight="15" x14ac:dyDescent="0.25"/>
  <cols>
    <col min="2" max="2" width="13.5703125" bestFit="1" customWidth="1"/>
    <col min="3" max="3" width="3.7109375" customWidth="1"/>
    <col min="4" max="4" width="13.5703125" bestFit="1" customWidth="1"/>
    <col min="5" max="5" width="3.7109375" customWidth="1"/>
    <col min="6" max="6" width="16.7109375" customWidth="1"/>
  </cols>
  <sheetData>
    <row r="1" spans="1:6" x14ac:dyDescent="0.25">
      <c r="A1" s="1" t="s">
        <v>40</v>
      </c>
      <c r="B1" s="1" t="s">
        <v>41</v>
      </c>
      <c r="D1" s="1" t="s">
        <v>42</v>
      </c>
      <c r="F1" s="1" t="s">
        <v>43</v>
      </c>
    </row>
    <row r="2" spans="1:6" x14ac:dyDescent="0.25">
      <c r="A2" t="s">
        <v>44</v>
      </c>
      <c r="B2" t="s">
        <v>45</v>
      </c>
      <c r="D2" t="str" cm="1">
        <f t="array" ref="D2:D5">_xlfn._xlws.SORT(_xlfn.UNIQUE(_xlfn._xlws.FILTER(B2:B200,B2:B200&lt;&gt;"")))</f>
        <v>Екатеринбург</v>
      </c>
    </row>
    <row r="3" spans="1:6" x14ac:dyDescent="0.25">
      <c r="A3" t="s">
        <v>46</v>
      </c>
      <c r="B3" t="s">
        <v>47</v>
      </c>
      <c r="D3" t="str">
        <v>Москва</v>
      </c>
    </row>
    <row r="4" spans="1:6" x14ac:dyDescent="0.25">
      <c r="A4" t="s">
        <v>48</v>
      </c>
      <c r="B4" t="s">
        <v>45</v>
      </c>
      <c r="D4" t="str">
        <v>Пермь</v>
      </c>
    </row>
    <row r="5" spans="1:6" x14ac:dyDescent="0.25">
      <c r="A5" t="s">
        <v>49</v>
      </c>
      <c r="B5" t="s">
        <v>50</v>
      </c>
      <c r="D5" t="str">
        <v>Тюмень</v>
      </c>
    </row>
    <row r="6" spans="1:6" x14ac:dyDescent="0.25">
      <c r="A6" t="s">
        <v>51</v>
      </c>
      <c r="B6" t="s">
        <v>47</v>
      </c>
    </row>
    <row r="7" spans="1:6" x14ac:dyDescent="0.25">
      <c r="A7" t="s">
        <v>52</v>
      </c>
      <c r="B7" t="s">
        <v>53</v>
      </c>
    </row>
    <row r="8" spans="1:6" x14ac:dyDescent="0.25">
      <c r="A8" t="s">
        <v>54</v>
      </c>
      <c r="B8" t="s">
        <v>45</v>
      </c>
    </row>
  </sheetData>
  <dataValidations count="1">
    <dataValidation type="list" allowBlank="1" showInputMessage="1" showErrorMessage="1" sqref="F2:F20" xr:uid="{9EF20F47-7F5C-4787-9A78-A1AD526AEFC6}">
      <formula1>_xlfn.ANCHORARRAY($D$2)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Заказы</vt:lpstr>
      <vt:lpstr>Списки</vt:lpstr>
      <vt:lpstr>Клиенты</vt:lpstr>
      <vt:lpstr>Категории</vt:lpstr>
      <vt:lpstr>Менеджеры</vt:lpstr>
      <vt:lpstr>Периферия</vt:lpstr>
      <vt:lpstr>Сеть</vt:lpstr>
      <vt:lpstr>Умный_дом</vt:lpstr>
      <vt:lpstr>Хранение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2026-10-25T10:05:45Z</dcterms:created>
  <dcterms:modified xsi:type="dcterms:W3CDTF">2026-10-25T10:05:47Z</dcterms:modified>
</cp:coreProperties>
</file>